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95" windowHeight="9615"/>
  </bookViews>
  <sheets>
    <sheet name="лист 1" sheetId="5" r:id="rId1"/>
  </sheets>
  <calcPr calcId="144525"/>
</workbook>
</file>

<file path=xl/calcChain.xml><?xml version="1.0" encoding="utf-8"?>
<calcChain xmlns="http://schemas.openxmlformats.org/spreadsheetml/2006/main">
  <c r="B16" i="5" l="1"/>
  <c r="B29" i="5" l="1"/>
  <c r="B98" i="5" l="1"/>
  <c r="B49" i="5" l="1"/>
</calcChain>
</file>

<file path=xl/sharedStrings.xml><?xml version="1.0" encoding="utf-8"?>
<sst xmlns="http://schemas.openxmlformats.org/spreadsheetml/2006/main" count="96" uniqueCount="81">
  <si>
    <t>СУММА</t>
  </si>
  <si>
    <t>ИТОГ:</t>
  </si>
  <si>
    <t>НАЗНАЧЕНИЕ</t>
  </si>
  <si>
    <t>Кассовое обслуживание</t>
  </si>
  <si>
    <t>почтовые расходы</t>
  </si>
  <si>
    <t xml:space="preserve">Оплата воды и стаканов для кулеров </t>
  </si>
  <si>
    <t>Оплата бухгалтерских и консультационных услуг</t>
  </si>
  <si>
    <t>Оплата памятных монет выпускникам 90-бальникам</t>
  </si>
  <si>
    <t>РАСХОД СРЕДСТВ ФОНДА ЗА 2015-2016 УЧЕБНЫЙ ГОД</t>
  </si>
  <si>
    <t>Оплата хостинга, домена лицейского сайта</t>
  </si>
  <si>
    <t>Стенды, методические материалы</t>
  </si>
  <si>
    <t>Компенсация оплаты транспорных услуг УАТ</t>
  </si>
  <si>
    <t>Оплата услуги сопровождения  на Кубок Урала</t>
  </si>
  <si>
    <t>Подарки на день профессий, на 8 марта, 23 февраля, День рождения Лицея (кубки спортсменам.лицеистам), Новый год</t>
  </si>
  <si>
    <t>Хозяйственные расходы</t>
  </si>
  <si>
    <t>День рождения Лицея (дискотека+фотограф+подарок победителям Новогодней композиции  прошлого года)</t>
  </si>
  <si>
    <t>Канцелярия</t>
  </si>
  <si>
    <t>РАСХОД СРЕДСТВ ФОНДА ЗА 2016-2017 УЧЕБНЫЙ ГОД</t>
  </si>
  <si>
    <t>расходы на отчетность +поездки в Минюст+банк оформление+рко</t>
  </si>
  <si>
    <t>Поляков (стаканы+бумага+шпагат+пленка)</t>
  </si>
  <si>
    <t>Люкс-вода+Вариант (питьевая вода) в т.ч. за трудовой лагерь</t>
  </si>
  <si>
    <t>хоз.нужды Исаковой ТИ</t>
  </si>
  <si>
    <t xml:space="preserve">бухгалтерские услуги </t>
  </si>
  <si>
    <t>монеты выпускникам</t>
  </si>
  <si>
    <t>грузовые автомобили.переезд</t>
  </si>
  <si>
    <t>УАТ переезд</t>
  </si>
  <si>
    <t xml:space="preserve">замки на двери </t>
  </si>
  <si>
    <t xml:space="preserve">пленка +отсев на уличную площадку </t>
  </si>
  <si>
    <t>канцтовары</t>
  </si>
  <si>
    <t>ООО Лидер.ремонтные работы в кабинете информатики</t>
  </si>
  <si>
    <t>АНКОМ-ТРЕЙД.монтаж локальной сети</t>
  </si>
  <si>
    <t>Работа электриков</t>
  </si>
  <si>
    <t>рекламные услуги.JusiPrint</t>
  </si>
  <si>
    <t>работа маляров.каб. 320</t>
  </si>
  <si>
    <t xml:space="preserve">оплата дверей кабинок туалета </t>
  </si>
  <si>
    <t>Оплата работы сантехников (туалет+1этаж)</t>
  </si>
  <si>
    <t>оплата стендов 1 этаж</t>
  </si>
  <si>
    <t>оплата 2 стендов 3 этаж</t>
  </si>
  <si>
    <t>стенды предметникам в кабинеты</t>
  </si>
  <si>
    <t>оплата за ведение сайта фонда.сентябрь</t>
  </si>
  <si>
    <t>ткань.шторы +гардина 320каб.</t>
  </si>
  <si>
    <t xml:space="preserve">рудонные шторы 7 кабинетов </t>
  </si>
  <si>
    <t>подарки детям</t>
  </si>
  <si>
    <t>Локтевой смеситель на кухню</t>
  </si>
  <si>
    <t>материалы для ремонта каб Порошина ОВ</t>
  </si>
  <si>
    <t>материалы для крепления интерактивных досок+установки проекторов</t>
  </si>
  <si>
    <t>наличными малярам.ремонт 1 этаж</t>
  </si>
  <si>
    <t>чеки.учительская+1 этаж</t>
  </si>
  <si>
    <t>работа маляров правое крыло 1 этаж</t>
  </si>
  <si>
    <t>краска центр раздевалки+учительская.60+70кг</t>
  </si>
  <si>
    <t>работа слесарей</t>
  </si>
  <si>
    <t>чеки.учительская +губки, перчатки</t>
  </si>
  <si>
    <t>работа маляров.левое крыло+потолок 1 этаж</t>
  </si>
  <si>
    <t>штукатурка.учительская</t>
  </si>
  <si>
    <t>работа электрика.учительская</t>
  </si>
  <si>
    <t>цветная краска.холл проект</t>
  </si>
  <si>
    <t>работа маляров.2 туалета 2-ой этаж</t>
  </si>
  <si>
    <t>работа маляра.учительская</t>
  </si>
  <si>
    <t>материалы.серединка холла 1 этаж</t>
  </si>
  <si>
    <t>материалы.каб.320</t>
  </si>
  <si>
    <t>работа маляров.320каб.</t>
  </si>
  <si>
    <t>РАСХОД СРЕДСТВ ФОНДА ЗА 2014-2015 УЧЕБНЫЙ ГОД</t>
  </si>
  <si>
    <t xml:space="preserve">вода </t>
  </si>
  <si>
    <t>факультативы</t>
  </si>
  <si>
    <t>з/п бухгалтера</t>
  </si>
  <si>
    <t xml:space="preserve">кубок урала </t>
  </si>
  <si>
    <t>канц.товары</t>
  </si>
  <si>
    <t>конфеты конкурс ледяных скульптур</t>
  </si>
  <si>
    <t>почта, сайт, рко, экспресс почта для результатов олимпиад, дерево выпускникам, цветы, подарки</t>
  </si>
  <si>
    <t>Итого израсходовано:</t>
  </si>
  <si>
    <t>остаток</t>
  </si>
  <si>
    <t>РАСХОД СРЕДСТВ ФОНДА ЗА 2017-2018 УЧЕБНЫЙ ГОД</t>
  </si>
  <si>
    <t xml:space="preserve">возмещение выездных школ по программе поддержки успешных лицеистов </t>
  </si>
  <si>
    <t>хостинг, сайт</t>
  </si>
  <si>
    <t>возмещение расходов на семинары учителей</t>
  </si>
  <si>
    <t>Оплата памятных монет выпускникам 90-бальникам и таблички галерея звезд</t>
  </si>
  <si>
    <t>почта, рко, регистрационные изменения устава, экспресс почта для результатов олимпиад</t>
  </si>
  <si>
    <t>кубок урала сопровождение детей</t>
  </si>
  <si>
    <t>подарочные книги победителям олимпиад</t>
  </si>
  <si>
    <t>расходы на праздники (Новый год аренда, дискотека день рождения лицея)</t>
  </si>
  <si>
    <t>проектирование прозводства работ по ремонту вентиляции здания лицея.аванс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</si>
</sst>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Fill="1" applyBorder="1"/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/>
    </xf>
    <xf numFmtId="43" fontId="0" fillId="2" borderId="1" xfId="0" applyNumberForma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4" fontId="2" fillId="2" borderId="9" xfId="2" applyNumberFormat="1" applyFill="1" applyBorder="1" applyAlignment="1">
      <alignment wrapText="1"/>
    </xf>
    <xf numFmtId="43" fontId="0" fillId="2" borderId="10" xfId="0" applyNumberForma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3" xfId="2" applyBorder="1" applyAlignment="1">
      <alignment wrapText="1"/>
    </xf>
    <xf numFmtId="4" fontId="2" fillId="2" borderId="8" xfId="2" applyNumberFormat="1" applyFill="1" applyBorder="1" applyAlignment="1">
      <alignment wrapText="1"/>
    </xf>
    <xf numFmtId="0" fontId="2" fillId="0" borderId="5" xfId="2" applyBorder="1" applyAlignment="1">
      <alignment wrapText="1"/>
    </xf>
    <xf numFmtId="0" fontId="2" fillId="0" borderId="7" xfId="2" applyBorder="1" applyAlignment="1">
      <alignment wrapText="1"/>
    </xf>
    <xf numFmtId="4" fontId="2" fillId="2" borderId="10" xfId="2" applyNumberFormat="1" applyFill="1" applyBorder="1" applyAlignment="1">
      <alignment wrapText="1"/>
    </xf>
    <xf numFmtId="0" fontId="0" fillId="0" borderId="14" xfId="0" applyBorder="1" applyAlignment="1">
      <alignment horizontal="center"/>
    </xf>
    <xf numFmtId="4" fontId="0" fillId="2" borderId="9" xfId="0" applyNumberFormat="1" applyFill="1" applyBorder="1"/>
    <xf numFmtId="0" fontId="0" fillId="0" borderId="3" xfId="0" applyBorder="1"/>
    <xf numFmtId="4" fontId="0" fillId="2" borderId="8" xfId="0" applyNumberFormat="1" applyFill="1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7" xfId="0" applyFont="1" applyBorder="1" applyAlignment="1">
      <alignment wrapText="1"/>
    </xf>
    <xf numFmtId="4" fontId="0" fillId="2" borderId="10" xfId="0" applyNumberFormat="1" applyFill="1" applyBorder="1"/>
    <xf numFmtId="43" fontId="0" fillId="2" borderId="13" xfId="0" applyNumberFormat="1" applyFill="1" applyBorder="1" applyAlignment="1">
      <alignment horizontal="center" vertical="center"/>
    </xf>
    <xf numFmtId="43" fontId="0" fillId="2" borderId="8" xfId="0" applyNumberFormat="1" applyFill="1" applyBorder="1" applyAlignment="1">
      <alignment horizontal="right"/>
    </xf>
    <xf numFmtId="43" fontId="0" fillId="2" borderId="9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wrapText="1"/>
    </xf>
    <xf numFmtId="4" fontId="0" fillId="2" borderId="16" xfId="0" applyNumberForma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zoomScale="85" zoomScaleNormal="85" workbookViewId="0">
      <selection activeCell="C13" sqref="C13"/>
    </sheetView>
  </sheetViews>
  <sheetFormatPr defaultRowHeight="12.75" x14ac:dyDescent="0.2"/>
  <cols>
    <col min="1" max="1" width="47.5703125" style="1" customWidth="1"/>
    <col min="2" max="2" width="14.28515625" style="1" customWidth="1"/>
    <col min="3" max="3" width="13.140625" customWidth="1"/>
    <col min="4" max="4" width="55.7109375" customWidth="1"/>
  </cols>
  <sheetData>
    <row r="1" spans="1:2" ht="13.5" thickBot="1" x14ac:dyDescent="0.25">
      <c r="A1" s="41" t="s">
        <v>71</v>
      </c>
      <c r="B1" s="41"/>
    </row>
    <row r="2" spans="1:2" ht="13.5" thickBot="1" x14ac:dyDescent="0.25">
      <c r="A2" s="4" t="s">
        <v>2</v>
      </c>
      <c r="B2" s="37" t="s">
        <v>0</v>
      </c>
    </row>
    <row r="3" spans="1:2" ht="25.5" x14ac:dyDescent="0.2">
      <c r="A3" s="38" t="s">
        <v>75</v>
      </c>
      <c r="B3" s="27">
        <v>29200</v>
      </c>
    </row>
    <row r="4" spans="1:2" x14ac:dyDescent="0.2">
      <c r="A4" s="28" t="s">
        <v>78</v>
      </c>
      <c r="B4" s="25">
        <v>24000</v>
      </c>
    </row>
    <row r="5" spans="1:2" ht="25.5" x14ac:dyDescent="0.2">
      <c r="A5" s="39" t="s">
        <v>72</v>
      </c>
      <c r="B5" s="25">
        <v>43000</v>
      </c>
    </row>
    <row r="6" spans="1:2" x14ac:dyDescent="0.2">
      <c r="A6" s="29" t="s">
        <v>62</v>
      </c>
      <c r="B6" s="25">
        <v>46920</v>
      </c>
    </row>
    <row r="7" spans="1:2" x14ac:dyDescent="0.2">
      <c r="A7" s="28" t="s">
        <v>63</v>
      </c>
      <c r="B7" s="25">
        <v>61200</v>
      </c>
    </row>
    <row r="8" spans="1:2" x14ac:dyDescent="0.2">
      <c r="A8" s="29" t="s">
        <v>64</v>
      </c>
      <c r="B8" s="25">
        <v>40500</v>
      </c>
    </row>
    <row r="9" spans="1:2" x14ac:dyDescent="0.2">
      <c r="A9" s="29" t="s">
        <v>77</v>
      </c>
      <c r="B9" s="25">
        <v>32000</v>
      </c>
    </row>
    <row r="10" spans="1:2" x14ac:dyDescent="0.2">
      <c r="A10" s="29" t="s">
        <v>66</v>
      </c>
      <c r="B10" s="25">
        <v>14441.3</v>
      </c>
    </row>
    <row r="11" spans="1:2" ht="25.5" x14ac:dyDescent="0.2">
      <c r="A11" s="28" t="s">
        <v>79</v>
      </c>
      <c r="B11" s="25">
        <v>16000</v>
      </c>
    </row>
    <row r="12" spans="1:2" ht="25.5" x14ac:dyDescent="0.2">
      <c r="A12" s="28" t="s">
        <v>76</v>
      </c>
      <c r="B12" s="25">
        <v>15966</v>
      </c>
    </row>
    <row r="13" spans="1:2" x14ac:dyDescent="0.2">
      <c r="A13" s="42" t="s">
        <v>74</v>
      </c>
      <c r="B13" s="43">
        <v>5000</v>
      </c>
    </row>
    <row r="14" spans="1:2" ht="25.5" x14ac:dyDescent="0.2">
      <c r="A14" s="42" t="s">
        <v>80</v>
      </c>
      <c r="B14" s="43">
        <v>30000</v>
      </c>
    </row>
    <row r="15" spans="1:2" ht="13.5" thickBot="1" x14ac:dyDescent="0.25">
      <c r="A15" s="40" t="s">
        <v>73</v>
      </c>
      <c r="B15" s="31">
        <v>10800</v>
      </c>
    </row>
    <row r="16" spans="1:2" x14ac:dyDescent="0.2">
      <c r="A16" s="2" t="s">
        <v>69</v>
      </c>
      <c r="B16" s="35">
        <f>SUM(B3:B15)</f>
        <v>369027.3</v>
      </c>
    </row>
    <row r="17" spans="1:2" ht="13.5" thickBot="1" x14ac:dyDescent="0.25">
      <c r="A17" s="2" t="s">
        <v>70</v>
      </c>
      <c r="B17" s="36">
        <v>36900.699999999997</v>
      </c>
    </row>
    <row r="19" spans="1:2" ht="13.5" thickBot="1" x14ac:dyDescent="0.25">
      <c r="A19" s="41" t="s">
        <v>17</v>
      </c>
      <c r="B19" s="41"/>
    </row>
    <row r="20" spans="1:2" ht="13.5" thickBot="1" x14ac:dyDescent="0.25">
      <c r="A20" s="24" t="s">
        <v>2</v>
      </c>
      <c r="B20" s="3" t="s">
        <v>0</v>
      </c>
    </row>
    <row r="21" spans="1:2" x14ac:dyDescent="0.2">
      <c r="A21" s="26" t="s">
        <v>62</v>
      </c>
      <c r="B21" s="27">
        <v>63000</v>
      </c>
    </row>
    <row r="22" spans="1:2" x14ac:dyDescent="0.2">
      <c r="A22" s="28" t="s">
        <v>63</v>
      </c>
      <c r="B22" s="25">
        <v>86200</v>
      </c>
    </row>
    <row r="23" spans="1:2" x14ac:dyDescent="0.2">
      <c r="A23" s="29" t="s">
        <v>64</v>
      </c>
      <c r="B23" s="25">
        <v>40500</v>
      </c>
    </row>
    <row r="24" spans="1:2" x14ac:dyDescent="0.2">
      <c r="A24" s="29" t="s">
        <v>65</v>
      </c>
      <c r="B24" s="25">
        <v>30000</v>
      </c>
    </row>
    <row r="25" spans="1:2" ht="17.45" customHeight="1" x14ac:dyDescent="0.2">
      <c r="A25" s="29" t="s">
        <v>66</v>
      </c>
      <c r="B25" s="25">
        <v>80159</v>
      </c>
    </row>
    <row r="26" spans="1:2" ht="20.45" customHeight="1" x14ac:dyDescent="0.2">
      <c r="A26" s="28" t="s">
        <v>67</v>
      </c>
      <c r="B26" s="25">
        <v>2000</v>
      </c>
    </row>
    <row r="27" spans="1:2" ht="30.6" customHeight="1" x14ac:dyDescent="0.2">
      <c r="A27" s="28" t="s">
        <v>68</v>
      </c>
      <c r="B27" s="25">
        <v>28320</v>
      </c>
    </row>
    <row r="28" spans="1:2" ht="37.15" customHeight="1" thickBot="1" x14ac:dyDescent="0.25">
      <c r="A28" s="30" t="s">
        <v>72</v>
      </c>
      <c r="B28" s="31">
        <v>34000</v>
      </c>
    </row>
    <row r="29" spans="1:2" ht="19.149999999999999" customHeight="1" x14ac:dyDescent="0.2">
      <c r="A29" s="2" t="s">
        <v>69</v>
      </c>
      <c r="B29" s="35">
        <f>SUM(B21:B28)</f>
        <v>364179</v>
      </c>
    </row>
    <row r="30" spans="1:2" ht="16.899999999999999" customHeight="1" thickBot="1" x14ac:dyDescent="0.25">
      <c r="A30" s="2" t="s">
        <v>70</v>
      </c>
      <c r="B30" s="36">
        <v>12011</v>
      </c>
    </row>
    <row r="34" spans="1:3" ht="13.5" thickBot="1" x14ac:dyDescent="0.25">
      <c r="A34" s="41" t="s">
        <v>8</v>
      </c>
      <c r="B34" s="41"/>
      <c r="C34" s="7"/>
    </row>
    <row r="35" spans="1:3" ht="13.5" thickBot="1" x14ac:dyDescent="0.25">
      <c r="A35" s="3" t="s">
        <v>2</v>
      </c>
      <c r="B35" s="3" t="s">
        <v>0</v>
      </c>
      <c r="C35" s="5"/>
    </row>
    <row r="36" spans="1:3" x14ac:dyDescent="0.2">
      <c r="A36" s="8" t="s">
        <v>5</v>
      </c>
      <c r="B36" s="33">
        <v>124344.51</v>
      </c>
      <c r="C36" s="6"/>
    </row>
    <row r="37" spans="1:3" x14ac:dyDescent="0.2">
      <c r="A37" s="9" t="s">
        <v>11</v>
      </c>
      <c r="B37" s="34">
        <v>30000</v>
      </c>
      <c r="C37" s="6"/>
    </row>
    <row r="38" spans="1:3" x14ac:dyDescent="0.2">
      <c r="A38" s="10" t="s">
        <v>12</v>
      </c>
      <c r="B38" s="34">
        <v>35000</v>
      </c>
      <c r="C38" s="6"/>
    </row>
    <row r="39" spans="1:3" x14ac:dyDescent="0.2">
      <c r="A39" s="11" t="s">
        <v>6</v>
      </c>
      <c r="B39" s="34">
        <v>67500</v>
      </c>
      <c r="C39" s="6"/>
    </row>
    <row r="40" spans="1:3" x14ac:dyDescent="0.2">
      <c r="A40" s="11" t="s">
        <v>3</v>
      </c>
      <c r="B40" s="34">
        <v>8617</v>
      </c>
      <c r="C40" s="6"/>
    </row>
    <row r="41" spans="1:3" x14ac:dyDescent="0.2">
      <c r="A41" s="11" t="s">
        <v>9</v>
      </c>
      <c r="B41" s="34">
        <v>2430</v>
      </c>
      <c r="C41" s="6"/>
    </row>
    <row r="42" spans="1:3" x14ac:dyDescent="0.2">
      <c r="A42" s="11" t="s">
        <v>7</v>
      </c>
      <c r="B42" s="34">
        <v>46000</v>
      </c>
      <c r="C42" s="6"/>
    </row>
    <row r="43" spans="1:3" ht="37.9" customHeight="1" x14ac:dyDescent="0.2">
      <c r="A43" s="12" t="s">
        <v>13</v>
      </c>
      <c r="B43" s="34">
        <v>33752.58</v>
      </c>
      <c r="C43" s="6"/>
    </row>
    <row r="44" spans="1:3" ht="27.6" customHeight="1" x14ac:dyDescent="0.2">
      <c r="A44" s="12" t="s">
        <v>15</v>
      </c>
      <c r="B44" s="34">
        <v>17000</v>
      </c>
      <c r="C44" s="6"/>
    </row>
    <row r="45" spans="1:3" x14ac:dyDescent="0.2">
      <c r="A45" s="11" t="s">
        <v>14</v>
      </c>
      <c r="B45" s="34">
        <v>101088</v>
      </c>
      <c r="C45" s="6"/>
    </row>
    <row r="46" spans="1:3" x14ac:dyDescent="0.2">
      <c r="A46" s="11" t="s">
        <v>16</v>
      </c>
      <c r="B46" s="34">
        <v>28046</v>
      </c>
      <c r="C46" s="6"/>
    </row>
    <row r="47" spans="1:3" x14ac:dyDescent="0.2">
      <c r="A47" s="11" t="s">
        <v>10</v>
      </c>
      <c r="B47" s="34">
        <v>71777</v>
      </c>
      <c r="C47" s="6"/>
    </row>
    <row r="48" spans="1:3" ht="13.5" thickBot="1" x14ac:dyDescent="0.25">
      <c r="A48" s="13" t="s">
        <v>4</v>
      </c>
      <c r="B48" s="17">
        <v>5239.5</v>
      </c>
      <c r="C48" s="6"/>
    </row>
    <row r="49" spans="1:3" ht="13.5" thickBot="1" x14ac:dyDescent="0.25">
      <c r="A49" s="2" t="s">
        <v>1</v>
      </c>
      <c r="B49" s="14">
        <f>SUM(B36:B48)</f>
        <v>570794.59000000008</v>
      </c>
      <c r="C49" s="6"/>
    </row>
    <row r="52" spans="1:3" ht="13.5" thickBot="1" x14ac:dyDescent="0.25">
      <c r="A52" s="41" t="s">
        <v>61</v>
      </c>
      <c r="B52" s="41"/>
    </row>
    <row r="53" spans="1:3" ht="13.5" thickBot="1" x14ac:dyDescent="0.25">
      <c r="A53" s="4" t="s">
        <v>2</v>
      </c>
      <c r="B53" s="15" t="s">
        <v>0</v>
      </c>
    </row>
    <row r="54" spans="1:3" ht="25.5" x14ac:dyDescent="0.2">
      <c r="A54" s="19" t="s">
        <v>18</v>
      </c>
      <c r="B54" s="20">
        <v>7191.25</v>
      </c>
    </row>
    <row r="55" spans="1:3" x14ac:dyDescent="0.2">
      <c r="A55" s="21" t="s">
        <v>19</v>
      </c>
      <c r="B55" s="16">
        <v>55791.199999999997</v>
      </c>
    </row>
    <row r="56" spans="1:3" ht="25.5" x14ac:dyDescent="0.2">
      <c r="A56" s="21" t="s">
        <v>20</v>
      </c>
      <c r="B56" s="16">
        <v>45054</v>
      </c>
    </row>
    <row r="57" spans="1:3" x14ac:dyDescent="0.2">
      <c r="A57" s="21" t="s">
        <v>21</v>
      </c>
      <c r="B57" s="16">
        <v>422</v>
      </c>
    </row>
    <row r="58" spans="1:3" x14ac:dyDescent="0.2">
      <c r="A58" s="21" t="s">
        <v>22</v>
      </c>
      <c r="B58" s="16">
        <v>40500</v>
      </c>
    </row>
    <row r="59" spans="1:3" x14ac:dyDescent="0.2">
      <c r="A59" s="21" t="s">
        <v>23</v>
      </c>
      <c r="B59" s="16">
        <v>41200</v>
      </c>
    </row>
    <row r="60" spans="1:3" x14ac:dyDescent="0.2">
      <c r="A60" s="21" t="s">
        <v>24</v>
      </c>
      <c r="B60" s="16">
        <v>6000</v>
      </c>
    </row>
    <row r="61" spans="1:3" x14ac:dyDescent="0.2">
      <c r="A61" s="21" t="s">
        <v>25</v>
      </c>
      <c r="B61" s="16">
        <v>58884.59</v>
      </c>
    </row>
    <row r="62" spans="1:3" x14ac:dyDescent="0.2">
      <c r="A62" s="21" t="s">
        <v>26</v>
      </c>
      <c r="B62" s="16">
        <v>5000</v>
      </c>
    </row>
    <row r="63" spans="1:3" x14ac:dyDescent="0.2">
      <c r="A63" s="21" t="s">
        <v>27</v>
      </c>
      <c r="B63" s="16">
        <v>5800</v>
      </c>
    </row>
    <row r="64" spans="1:3" x14ac:dyDescent="0.2">
      <c r="A64" s="21" t="s">
        <v>28</v>
      </c>
      <c r="B64" s="16">
        <v>59180</v>
      </c>
    </row>
    <row r="65" spans="1:2" ht="25.5" x14ac:dyDescent="0.2">
      <c r="A65" s="21" t="s">
        <v>29</v>
      </c>
      <c r="B65" s="16">
        <v>60000</v>
      </c>
    </row>
    <row r="66" spans="1:2" x14ac:dyDescent="0.2">
      <c r="A66" s="21" t="s">
        <v>30</v>
      </c>
      <c r="B66" s="16">
        <v>90875</v>
      </c>
    </row>
    <row r="67" spans="1:2" x14ac:dyDescent="0.2">
      <c r="A67" s="21" t="s">
        <v>31</v>
      </c>
      <c r="B67" s="16">
        <v>2000</v>
      </c>
    </row>
    <row r="68" spans="1:2" x14ac:dyDescent="0.2">
      <c r="A68" s="21" t="s">
        <v>32</v>
      </c>
      <c r="B68" s="16">
        <v>200</v>
      </c>
    </row>
    <row r="69" spans="1:2" x14ac:dyDescent="0.2">
      <c r="A69" s="21" t="s">
        <v>33</v>
      </c>
      <c r="B69" s="16">
        <v>20000</v>
      </c>
    </row>
    <row r="70" spans="1:2" x14ac:dyDescent="0.2">
      <c r="A70" s="21" t="s">
        <v>34</v>
      </c>
      <c r="B70" s="16">
        <v>7620</v>
      </c>
    </row>
    <row r="71" spans="1:2" x14ac:dyDescent="0.2">
      <c r="A71" s="21" t="s">
        <v>35</v>
      </c>
      <c r="B71" s="16">
        <v>41500</v>
      </c>
    </row>
    <row r="72" spans="1:2" x14ac:dyDescent="0.2">
      <c r="A72" s="21" t="s">
        <v>36</v>
      </c>
      <c r="B72" s="16">
        <v>54927</v>
      </c>
    </row>
    <row r="73" spans="1:2" x14ac:dyDescent="0.2">
      <c r="A73" s="21" t="s">
        <v>37</v>
      </c>
      <c r="B73" s="16">
        <v>11000</v>
      </c>
    </row>
    <row r="74" spans="1:2" x14ac:dyDescent="0.2">
      <c r="A74" s="21" t="s">
        <v>38</v>
      </c>
      <c r="B74" s="16">
        <v>5016</v>
      </c>
    </row>
    <row r="75" spans="1:2" x14ac:dyDescent="0.2">
      <c r="A75" s="21" t="s">
        <v>39</v>
      </c>
      <c r="B75" s="16">
        <v>500</v>
      </c>
    </row>
    <row r="76" spans="1:2" x14ac:dyDescent="0.2">
      <c r="A76" s="21" t="s">
        <v>40</v>
      </c>
      <c r="B76" s="16">
        <v>1668</v>
      </c>
    </row>
    <row r="77" spans="1:2" x14ac:dyDescent="0.2">
      <c r="A77" s="21" t="s">
        <v>41</v>
      </c>
      <c r="B77" s="16">
        <v>17900</v>
      </c>
    </row>
    <row r="78" spans="1:2" x14ac:dyDescent="0.2">
      <c r="A78" s="21" t="s">
        <v>42</v>
      </c>
      <c r="B78" s="16">
        <v>9010.01</v>
      </c>
    </row>
    <row r="79" spans="1:2" x14ac:dyDescent="0.2">
      <c r="A79" s="21" t="s">
        <v>43</v>
      </c>
      <c r="B79" s="16">
        <v>4100</v>
      </c>
    </row>
    <row r="80" spans="1:2" x14ac:dyDescent="0.2">
      <c r="A80" s="21" t="s">
        <v>44</v>
      </c>
      <c r="B80" s="16">
        <v>2725</v>
      </c>
    </row>
    <row r="81" spans="1:2" ht="25.5" x14ac:dyDescent="0.2">
      <c r="A81" s="21" t="s">
        <v>45</v>
      </c>
      <c r="B81" s="16">
        <v>568</v>
      </c>
    </row>
    <row r="82" spans="1:2" x14ac:dyDescent="0.2">
      <c r="A82" s="21" t="s">
        <v>46</v>
      </c>
      <c r="B82" s="16">
        <v>2000</v>
      </c>
    </row>
    <row r="83" spans="1:2" x14ac:dyDescent="0.2">
      <c r="A83" s="21" t="s">
        <v>47</v>
      </c>
      <c r="B83" s="16">
        <v>6733.09</v>
      </c>
    </row>
    <row r="84" spans="1:2" x14ac:dyDescent="0.2">
      <c r="A84" s="21" t="s">
        <v>48</v>
      </c>
      <c r="B84" s="16">
        <v>15000</v>
      </c>
    </row>
    <row r="85" spans="1:2" x14ac:dyDescent="0.2">
      <c r="A85" s="21" t="s">
        <v>47</v>
      </c>
      <c r="B85" s="16">
        <v>25000</v>
      </c>
    </row>
    <row r="86" spans="1:2" x14ac:dyDescent="0.2">
      <c r="A86" s="21" t="s">
        <v>49</v>
      </c>
      <c r="B86" s="16">
        <v>8190</v>
      </c>
    </row>
    <row r="87" spans="1:2" x14ac:dyDescent="0.2">
      <c r="A87" s="21" t="s">
        <v>50</v>
      </c>
      <c r="B87" s="16">
        <v>56500</v>
      </c>
    </row>
    <row r="88" spans="1:2" x14ac:dyDescent="0.2">
      <c r="A88" s="21" t="s">
        <v>51</v>
      </c>
      <c r="B88" s="16">
        <v>861.8</v>
      </c>
    </row>
    <row r="89" spans="1:2" x14ac:dyDescent="0.2">
      <c r="A89" s="21" t="s">
        <v>52</v>
      </c>
      <c r="B89" s="16">
        <v>30000</v>
      </c>
    </row>
    <row r="90" spans="1:2" x14ac:dyDescent="0.2">
      <c r="A90" s="21" t="s">
        <v>53</v>
      </c>
      <c r="B90" s="16">
        <v>239</v>
      </c>
    </row>
    <row r="91" spans="1:2" x14ac:dyDescent="0.2">
      <c r="A91" s="21" t="s">
        <v>54</v>
      </c>
      <c r="B91" s="16">
        <v>10000</v>
      </c>
    </row>
    <row r="92" spans="1:2" x14ac:dyDescent="0.2">
      <c r="A92" s="21" t="s">
        <v>55</v>
      </c>
      <c r="B92" s="16">
        <v>8600</v>
      </c>
    </row>
    <row r="93" spans="1:2" x14ac:dyDescent="0.2">
      <c r="A93" s="21" t="s">
        <v>56</v>
      </c>
      <c r="B93" s="16">
        <v>15000</v>
      </c>
    </row>
    <row r="94" spans="1:2" x14ac:dyDescent="0.2">
      <c r="A94" s="21" t="s">
        <v>57</v>
      </c>
      <c r="B94" s="16">
        <v>30000</v>
      </c>
    </row>
    <row r="95" spans="1:2" x14ac:dyDescent="0.2">
      <c r="A95" s="21" t="s">
        <v>58</v>
      </c>
      <c r="B95" s="16">
        <v>908.2</v>
      </c>
    </row>
    <row r="96" spans="1:2" x14ac:dyDescent="0.2">
      <c r="A96" s="21" t="s">
        <v>59</v>
      </c>
      <c r="B96" s="16">
        <v>2411</v>
      </c>
    </row>
    <row r="97" spans="1:2" ht="13.5" thickBot="1" x14ac:dyDescent="0.25">
      <c r="A97" s="22" t="s">
        <v>60</v>
      </c>
      <c r="B97" s="23">
        <v>20000</v>
      </c>
    </row>
    <row r="98" spans="1:2" ht="13.5" thickBot="1" x14ac:dyDescent="0.25">
      <c r="A98" s="18" t="s">
        <v>1</v>
      </c>
      <c r="B98" s="32">
        <f>SUM(B54:B97)</f>
        <v>886075.14</v>
      </c>
    </row>
  </sheetData>
  <mergeCells count="4">
    <mergeCell ref="A34:B34"/>
    <mergeCell ref="A52:B52"/>
    <mergeCell ref="A19:B19"/>
    <mergeCell ref="A1:B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</dc:creator>
  <cp:lastModifiedBy>tosha</cp:lastModifiedBy>
  <cp:lastPrinted>2016-09-27T11:39:19Z</cp:lastPrinted>
  <dcterms:created xsi:type="dcterms:W3CDTF">2008-12-16T17:14:23Z</dcterms:created>
  <dcterms:modified xsi:type="dcterms:W3CDTF">2018-09-21T08:53:19Z</dcterms:modified>
</cp:coreProperties>
</file>